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9320" windowHeight="774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E44" i="1" l="1"/>
  <c r="E37" i="1"/>
  <c r="E29" i="1"/>
  <c r="E22" i="1"/>
  <c r="E38" i="1" l="1"/>
</calcChain>
</file>

<file path=xl/sharedStrings.xml><?xml version="1.0" encoding="utf-8"?>
<sst xmlns="http://schemas.openxmlformats.org/spreadsheetml/2006/main" count="43" uniqueCount="23">
  <si>
    <t>Dział</t>
  </si>
  <si>
    <t>Rozdział</t>
  </si>
  <si>
    <t>Wyszczególnienie</t>
  </si>
  <si>
    <t>§</t>
  </si>
  <si>
    <t>Razem Dział ….. Rozdz. …… :</t>
  </si>
  <si>
    <t>OGÓŁEM DZIAŁ:</t>
  </si>
  <si>
    <t>WYDATKI:</t>
  </si>
  <si>
    <t>Wynagrodz.osob.prac.</t>
  </si>
  <si>
    <t>Dodatk. wynagr.rocz.</t>
  </si>
  <si>
    <t>Składki na ub.społ.</t>
  </si>
  <si>
    <t>Składki na Fundusz P.</t>
  </si>
  <si>
    <t>Wynagr.bezosobowe</t>
  </si>
  <si>
    <t>Zakup mater. i wypos.</t>
  </si>
  <si>
    <t>Zakup energii</t>
  </si>
  <si>
    <t>Zakup usług remont.</t>
  </si>
  <si>
    <t>Zakup usł. pozost.</t>
  </si>
  <si>
    <t>Opł. z tyt. Usług TP</t>
  </si>
  <si>
    <t>Odpis na ZFŚS</t>
  </si>
  <si>
    <t>Zakup usł.zdrowot.</t>
  </si>
  <si>
    <t>Szkol.pracowników</t>
  </si>
  <si>
    <t>PLAN na 2016r.</t>
  </si>
  <si>
    <t>PLAN FINANSOWY DO PROJEKTU BUDŻETU NA 2016 R.                                SZKOŁA PODSTAWOWA NR 2</t>
  </si>
  <si>
    <t xml:space="preserve">                                                        Załącznik nr 6 do Zarzą dzenia Burmistrza Miasta Poręba nr 8/16 z dnia 29-01-2016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</si>
</sst>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z_ł"/>
  </numFmts>
  <fonts count="7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</font>
    <font>
      <i/>
      <sz val="8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64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0" borderId="0" xfId="0" applyFont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zoomScaleNormal="100" workbookViewId="0">
      <selection sqref="A1:E1"/>
    </sheetView>
  </sheetViews>
  <sheetFormatPr defaultRowHeight="15" x14ac:dyDescent="0.25"/>
  <cols>
    <col min="1" max="1" width="6.85546875" customWidth="1"/>
    <col min="2" max="2" width="9" customWidth="1"/>
    <col min="3" max="3" width="9.5703125" customWidth="1"/>
    <col min="4" max="4" width="25.42578125" customWidth="1"/>
    <col min="5" max="5" width="20.7109375" customWidth="1"/>
  </cols>
  <sheetData>
    <row r="1" spans="1:6" x14ac:dyDescent="0.25">
      <c r="A1" s="13" t="s">
        <v>22</v>
      </c>
      <c r="B1" s="14"/>
      <c r="C1" s="14"/>
      <c r="D1" s="14"/>
      <c r="E1" s="14"/>
    </row>
    <row r="3" spans="1:6" ht="32.25" customHeight="1" x14ac:dyDescent="0.25">
      <c r="A3" s="17" t="s">
        <v>21</v>
      </c>
      <c r="B3" s="17"/>
      <c r="C3" s="17"/>
      <c r="D3" s="17"/>
      <c r="E3" s="17"/>
    </row>
    <row r="4" spans="1:6" ht="15" customHeight="1" x14ac:dyDescent="0.25">
      <c r="A4" s="1"/>
      <c r="B4" s="1"/>
      <c r="C4" s="1"/>
      <c r="D4" s="18"/>
      <c r="E4" s="18"/>
      <c r="F4" s="1"/>
    </row>
    <row r="5" spans="1:6" ht="15" customHeight="1" x14ac:dyDescent="0.25">
      <c r="A5" s="19" t="s">
        <v>6</v>
      </c>
      <c r="B5" s="19"/>
      <c r="C5" s="19"/>
      <c r="D5" s="10"/>
      <c r="E5" s="9"/>
      <c r="F5" s="1"/>
    </row>
    <row r="6" spans="1:6" x14ac:dyDescent="0.25">
      <c r="A6" s="1"/>
      <c r="B6" s="1"/>
      <c r="C6" s="1"/>
      <c r="D6" s="1"/>
      <c r="E6" s="8"/>
      <c r="F6" s="1"/>
    </row>
    <row r="7" spans="1:6" ht="43.5" customHeight="1" x14ac:dyDescent="0.25">
      <c r="A7" s="5" t="s">
        <v>0</v>
      </c>
      <c r="B7" s="5" t="s">
        <v>1</v>
      </c>
      <c r="C7" s="6" t="s">
        <v>3</v>
      </c>
      <c r="D7" s="6" t="s">
        <v>2</v>
      </c>
      <c r="E7" s="6" t="s">
        <v>20</v>
      </c>
      <c r="F7" s="1"/>
    </row>
    <row r="8" spans="1:6" x14ac:dyDescent="0.25">
      <c r="A8" s="2">
        <v>801</v>
      </c>
      <c r="B8" s="2">
        <v>80101</v>
      </c>
      <c r="C8" s="2">
        <v>4010</v>
      </c>
      <c r="D8" s="2" t="s">
        <v>7</v>
      </c>
      <c r="E8" s="3">
        <v>592500</v>
      </c>
      <c r="F8" s="1"/>
    </row>
    <row r="9" spans="1:6" x14ac:dyDescent="0.25">
      <c r="A9" s="2">
        <v>801</v>
      </c>
      <c r="B9" s="2">
        <v>80101</v>
      </c>
      <c r="C9" s="2">
        <v>4040</v>
      </c>
      <c r="D9" s="2" t="s">
        <v>8</v>
      </c>
      <c r="E9" s="3">
        <v>55000</v>
      </c>
      <c r="F9" s="1"/>
    </row>
    <row r="10" spans="1:6" x14ac:dyDescent="0.25">
      <c r="A10" s="2">
        <v>801</v>
      </c>
      <c r="B10" s="2">
        <v>80101</v>
      </c>
      <c r="C10" s="2">
        <v>4110</v>
      </c>
      <c r="D10" s="2" t="s">
        <v>9</v>
      </c>
      <c r="E10" s="3">
        <v>118000</v>
      </c>
      <c r="F10" s="1"/>
    </row>
    <row r="11" spans="1:6" x14ac:dyDescent="0.25">
      <c r="A11" s="2">
        <v>801</v>
      </c>
      <c r="B11" s="2">
        <v>80101</v>
      </c>
      <c r="C11" s="2">
        <v>4120</v>
      </c>
      <c r="D11" s="2" t="s">
        <v>10</v>
      </c>
      <c r="E11" s="3">
        <v>16000</v>
      </c>
      <c r="F11" s="1"/>
    </row>
    <row r="12" spans="1:6" x14ac:dyDescent="0.25">
      <c r="A12" s="2">
        <v>801</v>
      </c>
      <c r="B12" s="2">
        <v>80101</v>
      </c>
      <c r="C12" s="2">
        <v>4170</v>
      </c>
      <c r="D12" s="2" t="s">
        <v>11</v>
      </c>
      <c r="E12" s="3">
        <v>12000</v>
      </c>
      <c r="F12" s="1"/>
    </row>
    <row r="13" spans="1:6" x14ac:dyDescent="0.25">
      <c r="A13" s="2">
        <v>801</v>
      </c>
      <c r="B13" s="2">
        <v>80101</v>
      </c>
      <c r="C13" s="2">
        <v>4210</v>
      </c>
      <c r="D13" s="2" t="s">
        <v>12</v>
      </c>
      <c r="E13" s="3">
        <v>7000</v>
      </c>
      <c r="F13" s="1"/>
    </row>
    <row r="14" spans="1:6" x14ac:dyDescent="0.25">
      <c r="A14" s="2">
        <v>801</v>
      </c>
      <c r="B14" s="2">
        <v>80101</v>
      </c>
      <c r="C14" s="2">
        <v>4260</v>
      </c>
      <c r="D14" s="2" t="s">
        <v>13</v>
      </c>
      <c r="E14" s="3">
        <v>6000</v>
      </c>
      <c r="F14" s="1"/>
    </row>
    <row r="15" spans="1:6" x14ac:dyDescent="0.25">
      <c r="A15" s="2">
        <v>801</v>
      </c>
      <c r="B15" s="2">
        <v>80101</v>
      </c>
      <c r="C15" s="2">
        <v>4270</v>
      </c>
      <c r="D15" s="2" t="s">
        <v>14</v>
      </c>
      <c r="E15" s="3">
        <v>1000</v>
      </c>
      <c r="F15" s="1"/>
    </row>
    <row r="16" spans="1:6" x14ac:dyDescent="0.25">
      <c r="A16" s="2">
        <v>801</v>
      </c>
      <c r="B16" s="2">
        <v>80101</v>
      </c>
      <c r="C16" s="2">
        <v>4280</v>
      </c>
      <c r="D16" s="2" t="s">
        <v>18</v>
      </c>
      <c r="E16" s="3">
        <v>500</v>
      </c>
      <c r="F16" s="1"/>
    </row>
    <row r="17" spans="1:6" x14ac:dyDescent="0.25">
      <c r="A17" s="2">
        <v>801</v>
      </c>
      <c r="B17" s="2">
        <v>80101</v>
      </c>
      <c r="C17" s="2">
        <v>4300</v>
      </c>
      <c r="D17" s="2" t="s">
        <v>15</v>
      </c>
      <c r="E17" s="3">
        <v>5000</v>
      </c>
      <c r="F17" s="1"/>
    </row>
    <row r="18" spans="1:6" x14ac:dyDescent="0.25">
      <c r="A18" s="2">
        <v>801</v>
      </c>
      <c r="B18" s="2">
        <v>80101</v>
      </c>
      <c r="C18" s="2">
        <v>4360</v>
      </c>
      <c r="D18" s="2" t="s">
        <v>16</v>
      </c>
      <c r="E18" s="3">
        <v>1500</v>
      </c>
      <c r="F18" s="1"/>
    </row>
    <row r="19" spans="1:6" x14ac:dyDescent="0.25">
      <c r="A19" s="2">
        <v>801</v>
      </c>
      <c r="B19" s="2">
        <v>80101</v>
      </c>
      <c r="C19" s="2">
        <v>4440</v>
      </c>
      <c r="D19" s="2" t="s">
        <v>17</v>
      </c>
      <c r="E19" s="3">
        <v>31544</v>
      </c>
      <c r="F19" s="1"/>
    </row>
    <row r="20" spans="1:6" x14ac:dyDescent="0.25">
      <c r="A20" s="2">
        <v>801</v>
      </c>
      <c r="B20" s="2">
        <v>80101</v>
      </c>
      <c r="C20" s="2">
        <v>4700</v>
      </c>
      <c r="D20" s="2" t="s">
        <v>19</v>
      </c>
      <c r="E20" s="3">
        <v>250</v>
      </c>
      <c r="F20" s="1"/>
    </row>
    <row r="21" spans="1:6" x14ac:dyDescent="0.25">
      <c r="A21" s="2"/>
      <c r="B21" s="2"/>
      <c r="C21" s="2"/>
      <c r="D21" s="2"/>
      <c r="E21" s="3"/>
      <c r="F21" s="1"/>
    </row>
    <row r="22" spans="1:6" x14ac:dyDescent="0.25">
      <c r="A22" s="15" t="s">
        <v>4</v>
      </c>
      <c r="B22" s="15"/>
      <c r="C22" s="15"/>
      <c r="D22" s="11"/>
      <c r="E22" s="4">
        <f>SUM(E8:E21)</f>
        <v>846294</v>
      </c>
      <c r="F22" s="1"/>
    </row>
    <row r="23" spans="1:6" x14ac:dyDescent="0.25">
      <c r="A23" s="2">
        <v>801</v>
      </c>
      <c r="B23" s="2">
        <v>80103</v>
      </c>
      <c r="C23" s="2">
        <v>4010</v>
      </c>
      <c r="D23" s="2" t="s">
        <v>7</v>
      </c>
      <c r="E23" s="3">
        <v>113560</v>
      </c>
      <c r="F23" s="1"/>
    </row>
    <row r="24" spans="1:6" x14ac:dyDescent="0.25">
      <c r="A24" s="2">
        <v>801</v>
      </c>
      <c r="B24" s="2">
        <v>80103</v>
      </c>
      <c r="C24" s="2">
        <v>4040</v>
      </c>
      <c r="D24" s="2" t="s">
        <v>8</v>
      </c>
      <c r="E24" s="3">
        <v>9000</v>
      </c>
      <c r="F24" s="1"/>
    </row>
    <row r="25" spans="1:6" x14ac:dyDescent="0.25">
      <c r="A25" s="2">
        <v>801</v>
      </c>
      <c r="B25" s="2">
        <v>80103</v>
      </c>
      <c r="C25" s="2">
        <v>4110</v>
      </c>
      <c r="D25" s="2" t="s">
        <v>9</v>
      </c>
      <c r="E25" s="3">
        <v>22000</v>
      </c>
      <c r="F25" s="1"/>
    </row>
    <row r="26" spans="1:6" x14ac:dyDescent="0.25">
      <c r="A26" s="2">
        <v>801</v>
      </c>
      <c r="B26" s="2">
        <v>80103</v>
      </c>
      <c r="C26" s="2">
        <v>4120</v>
      </c>
      <c r="D26" s="2" t="s">
        <v>10</v>
      </c>
      <c r="E26" s="3">
        <v>3200</v>
      </c>
      <c r="F26" s="1"/>
    </row>
    <row r="27" spans="1:6" x14ac:dyDescent="0.25">
      <c r="A27" s="2">
        <v>801</v>
      </c>
      <c r="B27" s="2">
        <v>80103</v>
      </c>
      <c r="C27" s="2">
        <v>4440</v>
      </c>
      <c r="D27" s="2" t="s">
        <v>17</v>
      </c>
      <c r="E27" s="3">
        <v>8640</v>
      </c>
      <c r="F27" s="1"/>
    </row>
    <row r="28" spans="1:6" x14ac:dyDescent="0.25">
      <c r="A28" s="2"/>
      <c r="B28" s="2"/>
      <c r="C28" s="2"/>
      <c r="D28" s="2"/>
      <c r="E28" s="3"/>
      <c r="F28" s="1"/>
    </row>
    <row r="29" spans="1:6" x14ac:dyDescent="0.25">
      <c r="A29" s="15" t="s">
        <v>4</v>
      </c>
      <c r="B29" s="15"/>
      <c r="C29" s="15"/>
      <c r="D29" s="11"/>
      <c r="E29" s="4">
        <f>SUM(E23:E28)</f>
        <v>156400</v>
      </c>
      <c r="F29" s="1"/>
    </row>
    <row r="30" spans="1:6" x14ac:dyDescent="0.25">
      <c r="A30" s="2">
        <v>801</v>
      </c>
      <c r="B30" s="2">
        <v>80150</v>
      </c>
      <c r="C30" s="2">
        <v>4010</v>
      </c>
      <c r="D30" s="2" t="s">
        <v>7</v>
      </c>
      <c r="E30" s="3">
        <v>93347.97</v>
      </c>
      <c r="F30" s="1"/>
    </row>
    <row r="31" spans="1:6" x14ac:dyDescent="0.25">
      <c r="A31" s="2">
        <v>801</v>
      </c>
      <c r="B31" s="2">
        <v>80150</v>
      </c>
      <c r="C31" s="2">
        <v>4040</v>
      </c>
      <c r="D31" s="2" t="s">
        <v>8</v>
      </c>
      <c r="E31" s="3">
        <v>8000</v>
      </c>
      <c r="F31" s="1"/>
    </row>
    <row r="32" spans="1:6" x14ac:dyDescent="0.25">
      <c r="A32" s="2">
        <v>801</v>
      </c>
      <c r="B32" s="2">
        <v>80150</v>
      </c>
      <c r="C32" s="2">
        <v>4110</v>
      </c>
      <c r="D32" s="2" t="s">
        <v>9</v>
      </c>
      <c r="E32" s="3">
        <v>19411</v>
      </c>
      <c r="F32" s="1"/>
    </row>
    <row r="33" spans="1:6" x14ac:dyDescent="0.25">
      <c r="A33" s="2">
        <v>801</v>
      </c>
      <c r="B33" s="2">
        <v>80150</v>
      </c>
      <c r="C33" s="2">
        <v>4120</v>
      </c>
      <c r="D33" s="2" t="s">
        <v>10</v>
      </c>
      <c r="E33" s="3">
        <v>4000</v>
      </c>
      <c r="F33" s="1"/>
    </row>
    <row r="34" spans="1:6" x14ac:dyDescent="0.25">
      <c r="A34" s="2">
        <v>801</v>
      </c>
      <c r="B34" s="2">
        <v>80150</v>
      </c>
      <c r="C34" s="2">
        <v>4210</v>
      </c>
      <c r="D34" s="2" t="s">
        <v>12</v>
      </c>
      <c r="E34" s="3">
        <v>14661.03</v>
      </c>
      <c r="F34" s="1"/>
    </row>
    <row r="35" spans="1:6" x14ac:dyDescent="0.25">
      <c r="A35" s="2">
        <v>801</v>
      </c>
      <c r="B35" s="2">
        <v>80150</v>
      </c>
      <c r="C35" s="2">
        <v>4260</v>
      </c>
      <c r="D35" s="2" t="s">
        <v>13</v>
      </c>
      <c r="E35" s="3">
        <v>13000</v>
      </c>
      <c r="F35" s="1"/>
    </row>
    <row r="36" spans="1:6" x14ac:dyDescent="0.25">
      <c r="A36" s="2"/>
      <c r="B36" s="2"/>
      <c r="C36" s="2"/>
      <c r="D36" s="2"/>
      <c r="E36" s="3"/>
      <c r="F36" s="1"/>
    </row>
    <row r="37" spans="1:6" x14ac:dyDescent="0.25">
      <c r="A37" s="15" t="s">
        <v>4</v>
      </c>
      <c r="B37" s="15"/>
      <c r="C37" s="15"/>
      <c r="D37" s="11"/>
      <c r="E37" s="4">
        <f>SUM(E30:E36)</f>
        <v>152420</v>
      </c>
      <c r="F37" s="1"/>
    </row>
    <row r="38" spans="1:6" ht="28.5" customHeight="1" x14ac:dyDescent="0.25">
      <c r="A38" s="16" t="s">
        <v>5</v>
      </c>
      <c r="B38" s="16"/>
      <c r="C38" s="16"/>
      <c r="D38" s="12"/>
      <c r="E38" s="7">
        <f>E37+E29+E22</f>
        <v>1155114</v>
      </c>
      <c r="F38" s="1"/>
    </row>
    <row r="39" spans="1:6" x14ac:dyDescent="0.25">
      <c r="A39" s="2">
        <v>854</v>
      </c>
      <c r="B39" s="2">
        <v>85401</v>
      </c>
      <c r="C39" s="2">
        <v>4010</v>
      </c>
      <c r="D39" s="2" t="s">
        <v>7</v>
      </c>
      <c r="E39" s="3">
        <v>172677</v>
      </c>
      <c r="F39" s="1"/>
    </row>
    <row r="40" spans="1:6" x14ac:dyDescent="0.25">
      <c r="A40" s="2">
        <v>854</v>
      </c>
      <c r="B40" s="2">
        <v>85401</v>
      </c>
      <c r="C40" s="2">
        <v>4040</v>
      </c>
      <c r="D40" s="2" t="s">
        <v>8</v>
      </c>
      <c r="E40" s="3">
        <v>10000</v>
      </c>
      <c r="F40" s="1"/>
    </row>
    <row r="41" spans="1:6" x14ac:dyDescent="0.25">
      <c r="A41" s="2">
        <v>854</v>
      </c>
      <c r="B41" s="2">
        <v>85401</v>
      </c>
      <c r="C41" s="2">
        <v>4110</v>
      </c>
      <c r="D41" s="2" t="s">
        <v>9</v>
      </c>
      <c r="E41" s="3">
        <v>33000</v>
      </c>
      <c r="F41" s="1"/>
    </row>
    <row r="42" spans="1:6" x14ac:dyDescent="0.25">
      <c r="A42" s="2">
        <v>854</v>
      </c>
      <c r="B42" s="2">
        <v>85401</v>
      </c>
      <c r="C42" s="2">
        <v>4120</v>
      </c>
      <c r="D42" s="2" t="s">
        <v>10</v>
      </c>
      <c r="E42" s="3">
        <v>4500</v>
      </c>
      <c r="F42" s="1"/>
    </row>
    <row r="43" spans="1:6" x14ac:dyDescent="0.25">
      <c r="A43" s="2">
        <v>854</v>
      </c>
      <c r="B43" s="2">
        <v>85401</v>
      </c>
      <c r="C43" s="2">
        <v>4440</v>
      </c>
      <c r="D43" s="2" t="s">
        <v>17</v>
      </c>
      <c r="E43" s="3">
        <v>4728</v>
      </c>
      <c r="F43" s="1"/>
    </row>
    <row r="44" spans="1:6" x14ac:dyDescent="0.25">
      <c r="A44" s="15" t="s">
        <v>4</v>
      </c>
      <c r="B44" s="15"/>
      <c r="C44" s="15"/>
      <c r="D44" s="11"/>
      <c r="E44" s="4">
        <f>SUM(E39:E43)</f>
        <v>224905</v>
      </c>
      <c r="F44" s="1"/>
    </row>
    <row r="45" spans="1:6" x14ac:dyDescent="0.25">
      <c r="A45" s="2"/>
      <c r="B45" s="2"/>
      <c r="C45" s="2"/>
      <c r="D45" s="2"/>
      <c r="E45" s="3"/>
      <c r="F45" s="1"/>
    </row>
    <row r="46" spans="1:6" x14ac:dyDescent="0.25">
      <c r="A46" s="16" t="s">
        <v>5</v>
      </c>
      <c r="B46" s="16"/>
      <c r="C46" s="16"/>
      <c r="D46" s="12"/>
      <c r="E46" s="7">
        <v>1380019</v>
      </c>
      <c r="F46" s="1"/>
    </row>
    <row r="47" spans="1:6" x14ac:dyDescent="0.25">
      <c r="A47" s="1"/>
      <c r="B47" s="1"/>
      <c r="C47" s="1"/>
      <c r="D47" s="1"/>
      <c r="E47" s="1"/>
      <c r="F47" s="1"/>
    </row>
    <row r="48" spans="1:6" x14ac:dyDescent="0.25">
      <c r="A48" s="1"/>
      <c r="B48" s="1"/>
      <c r="C48" s="1"/>
      <c r="D48" s="1"/>
      <c r="E48" s="1"/>
      <c r="F48" s="1"/>
    </row>
  </sheetData>
  <mergeCells count="10">
    <mergeCell ref="A1:E1"/>
    <mergeCell ref="A37:C37"/>
    <mergeCell ref="A38:C38"/>
    <mergeCell ref="A44:C44"/>
    <mergeCell ref="A46:C46"/>
    <mergeCell ref="A3:E3"/>
    <mergeCell ref="D4:E4"/>
    <mergeCell ref="A5:C5"/>
    <mergeCell ref="A22:C22"/>
    <mergeCell ref="A29:C29"/>
  </mergeCells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Skarbnik</dc:creator>
  <cp:lastModifiedBy>Skarbnik</cp:lastModifiedBy>
  <cp:lastPrinted>2016-02-02T08:49:44Z</cp:lastPrinted>
  <dcterms:created xsi:type="dcterms:W3CDTF">2015-09-22T10:28:07Z</dcterms:created>
  <dcterms:modified xsi:type="dcterms:W3CDTF">2016-02-05T11:59:18Z</dcterms:modified>
</cp:coreProperties>
</file>